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L:\Finanzas\ARCHIVOS 2024\CUENTA PUBLICA 2024\PRESUPUESTARIA\24_Flujo de Fondos\"/>
    </mc:Choice>
  </mc:AlternateContent>
  <xr:revisionPtr revIDLastSave="0" documentId="13_ncr:1_{0190B337-9D4C-456C-BB1F-1D57B094D5A9}" xr6:coauthVersionLast="36" xr6:coauthVersionMax="3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3040" windowHeight="10284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<sst xmlns="http://schemas.openxmlformats.org/spreadsheetml/2006/main" count="55" uniqueCount="46">
  <si>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</si>
  <si>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</si>
  <si>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</si>
  <si>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</si>
  <si>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</si>
  <si>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</si>
  <si>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</si>
  <si>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</si>
  <si>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</si>
  <si>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</si>
  <si>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</si>
  <si>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</si>
  <si>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</si>
  <si>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</si>
  <si>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</si>
  <si>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</si>
  <si>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</si>
  <si>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</si>
  <si>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</si>
  <si>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</si>
  <si>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</si>
  <si>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</si>
  <si>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</si>
  <si>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</si>
  <si>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</si>
  <si>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</si>
  <si>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</si>
  <si>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</si>
  <si>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</si>
  <si>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</si>
  <si>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</si>
  <si>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</si>
  <si>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</si>
  <si>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</si>
  <si>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</si>
  <si>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</si>
  <si>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</si>
  <si>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</si>
  <si>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Tecnológica de Chihuahua Sur</t>
  </si>
  <si>
    <t>Del 01 de enero al 31 de diciembre 2024</t>
  </si>
  <si>
    <t>_______________________________________________</t>
  </si>
  <si>
    <t xml:space="preserve">      _________________________________________________</t>
  </si>
  <si>
    <t xml:space="preserve">                                              RECTORA</t>
  </si>
  <si>
    <t xml:space="preserve">                 DRA. LUISA YOLANDA QUIÑONES MONTENEGRO</t>
  </si>
  <si>
    <t xml:space="preserve">                    C.P. CARLOS ALBERTO MOTA MÁRQUEZ</t>
  </si>
  <si>
    <t xml:space="preserve">               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</si>
</sst>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K24" sqref="K24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5" t="s">
        <v>38</v>
      </c>
      <c r="C2" s="46"/>
      <c r="D2" s="46"/>
      <c r="E2" s="46"/>
      <c r="F2" s="46"/>
      <c r="G2" s="47"/>
    </row>
    <row r="3" spans="2:7" ht="12" x14ac:dyDescent="0.2">
      <c r="B3" s="48" t="s">
        <v>10</v>
      </c>
      <c r="C3" s="49"/>
      <c r="D3" s="49"/>
      <c r="E3" s="49"/>
      <c r="F3" s="49"/>
      <c r="G3" s="50"/>
    </row>
    <row r="4" spans="2:7" ht="12.6" thickBot="1" x14ac:dyDescent="0.25">
      <c r="B4" s="51" t="s">
        <v>39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6891870</v>
      </c>
      <c r="D15" s="27">
        <v>0</v>
      </c>
      <c r="E15" s="21">
        <f t="shared" si="0"/>
        <v>6891870</v>
      </c>
      <c r="F15" s="27">
        <v>8120190.9900000002</v>
      </c>
      <c r="G15" s="20">
        <v>8120190.9900000002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2580000</v>
      </c>
      <c r="G16" s="20">
        <v>2580000</v>
      </c>
    </row>
    <row r="17" spans="2:7" ht="24" customHeight="1" x14ac:dyDescent="0.2">
      <c r="B17" s="14" t="s">
        <v>29</v>
      </c>
      <c r="C17" s="19">
        <v>30545814</v>
      </c>
      <c r="D17" s="27">
        <v>0</v>
      </c>
      <c r="E17" s="21">
        <f t="shared" si="0"/>
        <v>30545814</v>
      </c>
      <c r="F17" s="27">
        <v>31418784.670000002</v>
      </c>
      <c r="G17" s="20">
        <v>31418784.670000002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37437684</v>
      </c>
      <c r="D20" s="28">
        <f>SUM(D9:D18)</f>
        <v>0</v>
      </c>
      <c r="E20" s="22">
        <f>C20+D20</f>
        <v>37437684</v>
      </c>
      <c r="F20" s="28">
        <f>SUM(F9:F18)</f>
        <v>42118975.660000004</v>
      </c>
      <c r="G20" s="22">
        <f>SUM(G9:G18)</f>
        <v>42118975.660000004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20459642</v>
      </c>
      <c r="D26" s="20">
        <v>0</v>
      </c>
      <c r="E26" s="21">
        <f t="shared" ref="E26:E34" si="1">C26+D26</f>
        <v>20459642</v>
      </c>
      <c r="F26" s="20">
        <v>24014052</v>
      </c>
      <c r="G26" s="20">
        <v>23987914</v>
      </c>
    </row>
    <row r="27" spans="2:7" ht="12" customHeight="1" x14ac:dyDescent="0.2">
      <c r="B27" s="32" t="s">
        <v>12</v>
      </c>
      <c r="C27" s="20">
        <v>1504525</v>
      </c>
      <c r="D27" s="20">
        <v>0</v>
      </c>
      <c r="E27" s="21">
        <f t="shared" si="1"/>
        <v>1504525</v>
      </c>
      <c r="F27" s="20">
        <v>2298591.17</v>
      </c>
      <c r="G27" s="20">
        <v>2298591.17</v>
      </c>
    </row>
    <row r="28" spans="2:7" x14ac:dyDescent="0.2">
      <c r="B28" s="32" t="s">
        <v>13</v>
      </c>
      <c r="C28" s="20">
        <v>14386758</v>
      </c>
      <c r="D28" s="20">
        <v>0</v>
      </c>
      <c r="E28" s="21">
        <f t="shared" si="1"/>
        <v>14386758</v>
      </c>
      <c r="F28" s="20">
        <v>12899553.98</v>
      </c>
      <c r="G28" s="20">
        <v>12862442.98</v>
      </c>
    </row>
    <row r="29" spans="2:7" x14ac:dyDescent="0.2">
      <c r="B29" s="32" t="s">
        <v>14</v>
      </c>
      <c r="C29" s="20">
        <v>500000</v>
      </c>
      <c r="D29" s="20">
        <v>0</v>
      </c>
      <c r="E29" s="21">
        <f t="shared" si="1"/>
        <v>500000</v>
      </c>
      <c r="F29" s="20">
        <v>484479.8</v>
      </c>
      <c r="G29" s="38">
        <v>484479.8</v>
      </c>
    </row>
    <row r="30" spans="2:7" x14ac:dyDescent="0.2">
      <c r="B30" s="32" t="s">
        <v>15</v>
      </c>
      <c r="C30" s="20">
        <v>586759</v>
      </c>
      <c r="D30" s="20">
        <v>0</v>
      </c>
      <c r="E30" s="21">
        <f t="shared" si="1"/>
        <v>586759</v>
      </c>
      <c r="F30" s="20">
        <v>776444.98</v>
      </c>
      <c r="G30" s="38">
        <v>776444.98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37437684</v>
      </c>
      <c r="D36" s="22">
        <f>SUM(D26:D34)</f>
        <v>0</v>
      </c>
      <c r="E36" s="22">
        <f>SUM(E26:E34)</f>
        <v>37437684</v>
      </c>
      <c r="F36" s="22">
        <f>SUM(F26:F34)</f>
        <v>40473121.93</v>
      </c>
      <c r="G36" s="39">
        <f>SUM(G26:G34)</f>
        <v>40409872.93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1645853.7300000042</v>
      </c>
      <c r="G38" s="9">
        <f>G20-G36</f>
        <v>1709102.7300000042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>
      <c r="B48" s="41" t="s">
        <v>41</v>
      </c>
      <c r="C48" s="41"/>
      <c r="E48" s="10" t="s">
        <v>40</v>
      </c>
    </row>
    <row r="49" spans="2:5" s="10" customFormat="1" x14ac:dyDescent="0.2">
      <c r="B49" s="41" t="s">
        <v>43</v>
      </c>
      <c r="E49" s="41" t="s">
        <v>44</v>
      </c>
    </row>
    <row r="50" spans="2:5" s="10" customFormat="1" x14ac:dyDescent="0.2">
      <c r="B50" s="42" t="s">
        <v>42</v>
      </c>
      <c r="E50" s="41" t="s">
        <v>45</v>
      </c>
    </row>
    <row r="51" spans="2:5" s="10" customFormat="1" x14ac:dyDescent="0.2"/>
    <row r="52" spans="2:5" s="10" customFormat="1" x14ac:dyDescent="0.2"/>
    <row r="53" spans="2:5" s="10" customFormat="1" x14ac:dyDescent="0.2"/>
    <row r="54" spans="2:5" s="10" customFormat="1" x14ac:dyDescent="0.2"/>
    <row r="55" spans="2:5" s="10" customFormat="1" x14ac:dyDescent="0.2"/>
    <row r="56" spans="2:5" s="10" customFormat="1" x14ac:dyDescent="0.2"/>
    <row r="57" spans="2:5" s="10" customFormat="1" x14ac:dyDescent="0.2"/>
    <row r="58" spans="2:5" s="10" customFormat="1" x14ac:dyDescent="0.2"/>
    <row r="59" spans="2:5" s="10" customFormat="1" x14ac:dyDescent="0.2"/>
    <row r="60" spans="2:5" s="10" customFormat="1" x14ac:dyDescent="0.2"/>
    <row r="61" spans="2:5" s="10" customFormat="1" x14ac:dyDescent="0.2"/>
    <row r="62" spans="2:5" s="10" customFormat="1" x14ac:dyDescent="0.2"/>
    <row r="63" spans="2:5" s="10" customFormat="1" x14ac:dyDescent="0.2"/>
    <row r="64" spans="2:5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1" right="1" top="1" bottom="1" header="0.5" footer="0.5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2025-01-23T21:47:33Z</cp:lastPrinted>
  <dcterms:created xsi:type="dcterms:W3CDTF">2019-12-11T17:18:27Z</dcterms:created>
  <dcterms:modified xsi:type="dcterms:W3CDTF">2025-01-23T21:47:34Z</dcterms:modified>
</cp:coreProperties>
</file>